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505" activeTab="0"/>
  </bookViews>
  <sheets>
    <sheet name="yoko_carbo_en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<sst xmlns="http://schemas.openxmlformats.org/spreadsheetml/2006/main" count="84" uniqueCount="46">
  <si>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293kcal</t>
  </si>
  <si>
    <t>32g</t>
  </si>
  <si>
    <t>21g</t>
  </si>
  <si>
    <t>8g</t>
  </si>
  <si>
    <t>359kcal</t>
  </si>
  <si>
    <t>26g</t>
  </si>
  <si>
    <t>44g</t>
  </si>
  <si>
    <t>g</t>
  </si>
  <si>
    <t>93% of TDEE</t>
  </si>
  <si>
    <t>7g</t>
  </si>
  <si>
    <t>100g</t>
  </si>
  <si>
    <t>kcal</t>
  </si>
  <si>
    <t>protein(g)</t>
  </si>
  <si>
    <t>carbo(g)</t>
  </si>
  <si>
    <t>fat(g)</t>
  </si>
  <si>
    <t>quinoa</t>
  </si>
  <si>
    <t>oatmeal</t>
  </si>
  <si>
    <t>chicken brest</t>
  </si>
  <si>
    <t>cod fish</t>
  </si>
  <si>
    <t>cow milk</t>
  </si>
  <si>
    <t>soy milk</t>
  </si>
  <si>
    <t>protein powder</t>
  </si>
  <si>
    <t>ウイダー マッスルフィット プロテイン ココア味 徳用1.2kg</t>
  </si>
  <si>
    <t>yogurt(non sugar)</t>
  </si>
  <si>
    <t>egg white</t>
  </si>
  <si>
    <t>broccoli</t>
  </si>
  <si>
    <t>tomato</t>
  </si>
  <si>
    <t>moyashi(bean sprout)</t>
  </si>
  <si>
    <t>natto</t>
  </si>
  <si>
    <t>white sesami</t>
  </si>
  <si>
    <t>pacefood picante sauce</t>
  </si>
  <si>
    <t>BMR</t>
  </si>
  <si>
    <t>TDEE</t>
  </si>
  <si>
    <t>Low Carbo Day</t>
  </si>
  <si>
    <t>75% of TDEE</t>
  </si>
  <si>
    <t>protein</t>
  </si>
  <si>
    <t>carbo</t>
  </si>
  <si>
    <t>fat</t>
  </si>
  <si>
    <t>chicken breast</t>
  </si>
  <si>
    <t>yogurt(nonsugar)</t>
  </si>
  <si>
    <t>picante sauce</t>
  </si>
  <si>
    <t>High Carbo Day</t>
  </si>
  <si>
    <t>BMR:1222</t>
  </si>
  <si>
    <t>TDEE:2322</t>
  </si>
  <si>
    <t>　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</si>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</sst>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.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9" fontId="0" fillId="0" borderId="0" xfId="0" applyNumberFormat="1" applyBorder="1" applyAlignment="1">
      <alignment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182" fontId="0" fillId="2" borderId="1" xfId="0" applyNumberForma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ill="1" applyBorder="1" applyAlignment="1">
      <alignment vertical="center"/>
    </xf>
    <xf numFmtId="9" fontId="0" fillId="0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9" fontId="0" fillId="0" borderId="7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3" borderId="12" xfId="0" applyNumberFormat="1" applyFill="1" applyBorder="1" applyAlignment="1">
      <alignment vertical="center"/>
    </xf>
    <xf numFmtId="177" fontId="0" fillId="3" borderId="13" xfId="0" applyNumberFormat="1" applyFill="1" applyBorder="1" applyAlignment="1">
      <alignment vertical="center"/>
    </xf>
    <xf numFmtId="177" fontId="0" fillId="3" borderId="14" xfId="0" applyNumberFormat="1" applyFill="1" applyBorder="1" applyAlignment="1">
      <alignment vertical="center"/>
    </xf>
    <xf numFmtId="177" fontId="0" fillId="3" borderId="15" xfId="0" applyNumberFormat="1" applyFill="1" applyBorder="1" applyAlignment="1">
      <alignment vertical="center"/>
    </xf>
    <xf numFmtId="177" fontId="0" fillId="3" borderId="2" xfId="0" applyNumberFormat="1" applyFill="1" applyBorder="1" applyAlignment="1">
      <alignment vertical="center"/>
    </xf>
    <xf numFmtId="177" fontId="0" fillId="3" borderId="16" xfId="0" applyNumberFormat="1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5" borderId="2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177" fontId="0" fillId="2" borderId="19" xfId="0" applyNumberFormat="1" applyFill="1" applyBorder="1" applyAlignment="1">
      <alignment vertical="center"/>
    </xf>
    <xf numFmtId="177" fontId="0" fillId="2" borderId="20" xfId="0" applyNumberFormat="1" applyFill="1" applyBorder="1" applyAlignment="1">
      <alignment vertical="center"/>
    </xf>
    <xf numFmtId="177" fontId="0" fillId="5" borderId="2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6" borderId="25" xfId="0" applyFill="1" applyBorder="1" applyAlignment="1">
      <alignment horizontal="right" vertical="center"/>
    </xf>
    <xf numFmtId="0" fontId="0" fillId="6" borderId="26" xfId="0" applyFill="1" applyBorder="1" applyAlignment="1">
      <alignment horizontal="right" vertical="center"/>
    </xf>
    <xf numFmtId="0" fontId="0" fillId="6" borderId="24" xfId="0" applyFill="1" applyBorder="1" applyAlignment="1">
      <alignment horizontal="right" vertical="center"/>
    </xf>
    <xf numFmtId="177" fontId="0" fillId="2" borderId="27" xfId="0" applyNumberFormat="1" applyFill="1" applyBorder="1" applyAlignment="1">
      <alignment vertical="center"/>
    </xf>
    <xf numFmtId="177" fontId="0" fillId="2" borderId="28" xfId="0" applyNumberFormat="1" applyFill="1" applyBorder="1" applyAlignment="1">
      <alignment vertical="center"/>
    </xf>
    <xf numFmtId="176" fontId="0" fillId="6" borderId="25" xfId="0" applyNumberFormat="1" applyFill="1" applyBorder="1" applyAlignment="1">
      <alignment horizontal="right" vertical="center"/>
    </xf>
    <xf numFmtId="176" fontId="0" fillId="6" borderId="26" xfId="0" applyNumberFormat="1" applyFill="1" applyBorder="1" applyAlignment="1">
      <alignment horizontal="right" vertical="center"/>
    </xf>
    <xf numFmtId="176" fontId="0" fillId="6" borderId="24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3">
      <selection activeCell="A20" sqref="A20:F26"/>
    </sheetView>
  </sheetViews>
  <sheetFormatPr defaultColWidth="9.00390625" defaultRowHeight="13.5"/>
  <cols>
    <col min="1" max="1" width="22.25390625" style="0" customWidth="1"/>
    <col min="2" max="2" width="11.875" style="0" bestFit="1" customWidth="1"/>
  </cols>
  <sheetData>
    <row r="1" spans="1:5" ht="13.5">
      <c r="A1" s="35" t="s">
        <v>10</v>
      </c>
      <c r="B1" s="35" t="s">
        <v>11</v>
      </c>
      <c r="C1" s="35" t="s">
        <v>12</v>
      </c>
      <c r="D1" s="35" t="s">
        <v>13</v>
      </c>
      <c r="E1" s="35" t="s">
        <v>14</v>
      </c>
    </row>
    <row r="2" spans="1:5" ht="13.5">
      <c r="A2" s="35" t="s">
        <v>15</v>
      </c>
      <c r="B2" s="35">
        <v>368</v>
      </c>
      <c r="C2" s="35">
        <v>14</v>
      </c>
      <c r="D2" s="35">
        <v>64.1</v>
      </c>
      <c r="E2" s="35">
        <v>6</v>
      </c>
    </row>
    <row r="3" spans="1:5" ht="13.5">
      <c r="A3" s="35" t="s">
        <v>16</v>
      </c>
      <c r="B3" s="35">
        <v>380</v>
      </c>
      <c r="C3" s="35">
        <v>13.7</v>
      </c>
      <c r="D3" s="35">
        <v>69.1</v>
      </c>
      <c r="E3" s="35">
        <v>5.7</v>
      </c>
    </row>
    <row r="4" spans="1:5" ht="13.5">
      <c r="A4" s="35" t="s">
        <v>17</v>
      </c>
      <c r="B4" s="35">
        <v>108</v>
      </c>
      <c r="C4" s="35">
        <v>22.3</v>
      </c>
      <c r="D4" s="35">
        <v>0</v>
      </c>
      <c r="E4" s="35">
        <v>1.5</v>
      </c>
    </row>
    <row r="5" spans="1:5" ht="13.5">
      <c r="A5" s="35" t="s">
        <v>18</v>
      </c>
      <c r="B5" s="35">
        <v>77</v>
      </c>
      <c r="C5" s="35">
        <v>17.6</v>
      </c>
      <c r="D5" s="35">
        <v>0.1</v>
      </c>
      <c r="E5" s="35">
        <v>0.2</v>
      </c>
    </row>
    <row r="6" spans="1:5" ht="13.5">
      <c r="A6" s="35" t="s">
        <v>19</v>
      </c>
      <c r="B6" s="35">
        <v>67</v>
      </c>
      <c r="C6" s="35">
        <v>3.3</v>
      </c>
      <c r="D6" s="35">
        <v>4.8</v>
      </c>
      <c r="E6" s="35">
        <v>3.8</v>
      </c>
    </row>
    <row r="7" spans="1:5" ht="13.5">
      <c r="A7" s="35" t="s">
        <v>20</v>
      </c>
      <c r="B7" s="35">
        <v>46</v>
      </c>
      <c r="C7" s="35">
        <v>3.6</v>
      </c>
      <c r="D7" s="35">
        <v>3.1</v>
      </c>
      <c r="E7" s="35">
        <v>2</v>
      </c>
    </row>
    <row r="8" spans="1:11" ht="13.5">
      <c r="A8" s="35" t="s">
        <v>21</v>
      </c>
      <c r="B8" s="35">
        <v>390</v>
      </c>
      <c r="C8" s="35">
        <v>76</v>
      </c>
      <c r="D8" s="35">
        <v>10</v>
      </c>
      <c r="E8" s="35">
        <v>5</v>
      </c>
      <c r="K8" t="s">
        <v>22</v>
      </c>
    </row>
    <row r="9" spans="1:5" ht="13.5">
      <c r="A9" s="35" t="s">
        <v>23</v>
      </c>
      <c r="B9" s="35">
        <v>62</v>
      </c>
      <c r="C9" s="35">
        <v>3.6</v>
      </c>
      <c r="D9" s="35">
        <v>4.9</v>
      </c>
      <c r="E9" s="35">
        <v>3</v>
      </c>
    </row>
    <row r="10" spans="1:5" ht="13.5">
      <c r="A10" s="35" t="s">
        <v>24</v>
      </c>
      <c r="B10" s="35">
        <v>50</v>
      </c>
      <c r="C10" s="35">
        <v>11.3</v>
      </c>
      <c r="D10" s="35">
        <v>0.4</v>
      </c>
      <c r="E10" s="35">
        <v>0</v>
      </c>
    </row>
    <row r="11" spans="1:5" ht="13.5">
      <c r="A11" s="35" t="s">
        <v>25</v>
      </c>
      <c r="B11" s="35">
        <v>27</v>
      </c>
      <c r="C11" s="35">
        <v>3.5</v>
      </c>
      <c r="D11" s="35">
        <v>4.3</v>
      </c>
      <c r="E11" s="35">
        <v>0.4</v>
      </c>
    </row>
    <row r="12" spans="1:5" ht="13.5">
      <c r="A12" s="35" t="s">
        <v>26</v>
      </c>
      <c r="B12" s="35">
        <v>19</v>
      </c>
      <c r="C12" s="35">
        <v>0.7</v>
      </c>
      <c r="D12" s="35">
        <v>4.7</v>
      </c>
      <c r="E12" s="35">
        <v>0.1</v>
      </c>
    </row>
    <row r="13" spans="1:5" ht="13.5">
      <c r="A13" s="35" t="s">
        <v>27</v>
      </c>
      <c r="B13" s="35">
        <v>14</v>
      </c>
      <c r="C13" s="35">
        <v>1.7</v>
      </c>
      <c r="D13" s="35">
        <v>2.6</v>
      </c>
      <c r="E13" s="35">
        <v>0.1</v>
      </c>
    </row>
    <row r="14" spans="1:8" ht="13.5">
      <c r="A14" s="35" t="s">
        <v>28</v>
      </c>
      <c r="B14" s="35">
        <v>200</v>
      </c>
      <c r="C14" s="35">
        <v>16.5</v>
      </c>
      <c r="D14" s="35">
        <v>12.1</v>
      </c>
      <c r="E14" s="35">
        <v>10</v>
      </c>
      <c r="H14" t="s">
        <v>44</v>
      </c>
    </row>
    <row r="15" spans="1:8" ht="13.5">
      <c r="A15" s="35" t="s">
        <v>29</v>
      </c>
      <c r="B15" s="35">
        <v>635</v>
      </c>
      <c r="C15" s="35">
        <v>19.8</v>
      </c>
      <c r="D15" s="35">
        <v>6.1</v>
      </c>
      <c r="E15" s="35">
        <v>56.3</v>
      </c>
      <c r="H15" t="s">
        <v>45</v>
      </c>
    </row>
    <row r="16" spans="1:5" ht="13.5">
      <c r="A16" s="35" t="s">
        <v>30</v>
      </c>
      <c r="B16" s="35">
        <v>33</v>
      </c>
      <c r="C16" s="35">
        <v>0</v>
      </c>
      <c r="D16" s="35">
        <v>9.9</v>
      </c>
      <c r="E16" s="35">
        <v>0</v>
      </c>
    </row>
    <row r="17" spans="1:5" ht="13.5">
      <c r="A17" s="3"/>
      <c r="B17" s="3"/>
      <c r="C17" s="3"/>
      <c r="D17" s="3"/>
      <c r="E17" s="3"/>
    </row>
    <row r="18" spans="1:5" ht="13.5">
      <c r="A18" s="3" t="s">
        <v>31</v>
      </c>
      <c r="B18" s="3">
        <v>1222</v>
      </c>
      <c r="C18" s="3"/>
      <c r="D18" s="3"/>
      <c r="E18" s="3"/>
    </row>
    <row r="19" spans="1:5" ht="14.25" thickBot="1">
      <c r="A19" s="3" t="s">
        <v>32</v>
      </c>
      <c r="B19" s="3">
        <v>2322</v>
      </c>
      <c r="C19" s="3"/>
      <c r="D19" s="3"/>
      <c r="E19" s="3"/>
    </row>
    <row r="20" spans="1:6" ht="13.5">
      <c r="A20" s="10" t="s">
        <v>33</v>
      </c>
      <c r="B20" s="11" t="s">
        <v>34</v>
      </c>
      <c r="C20" s="12" t="s">
        <v>11</v>
      </c>
      <c r="D20" s="12" t="s">
        <v>35</v>
      </c>
      <c r="E20" s="12" t="s">
        <v>36</v>
      </c>
      <c r="F20" s="13" t="s">
        <v>37</v>
      </c>
    </row>
    <row r="21" spans="1:6" ht="13.5">
      <c r="A21" s="14" t="s">
        <v>42</v>
      </c>
      <c r="B21" s="3">
        <v>1759</v>
      </c>
      <c r="C21" s="1"/>
      <c r="D21" s="5">
        <v>0.45</v>
      </c>
      <c r="E21" s="5">
        <v>0.3</v>
      </c>
      <c r="F21" s="15">
        <v>0.25</v>
      </c>
    </row>
    <row r="22" spans="1:6" ht="14.25" thickBot="1">
      <c r="A22" s="14" t="s">
        <v>43</v>
      </c>
      <c r="B22" s="1" t="s">
        <v>7</v>
      </c>
      <c r="C22" s="70" t="s">
        <v>0</v>
      </c>
      <c r="D22" s="71" t="s">
        <v>1</v>
      </c>
      <c r="E22" s="71" t="s">
        <v>2</v>
      </c>
      <c r="F22" s="72" t="s">
        <v>3</v>
      </c>
    </row>
    <row r="23" spans="1:6" ht="13.5">
      <c r="A23" s="44" t="s">
        <v>21</v>
      </c>
      <c r="B23" s="45">
        <v>40</v>
      </c>
      <c r="C23" s="68">
        <v>156</v>
      </c>
      <c r="D23" s="68">
        <v>30.4</v>
      </c>
      <c r="E23" s="68">
        <v>4</v>
      </c>
      <c r="F23" s="69">
        <v>2</v>
      </c>
    </row>
    <row r="24" spans="1:6" ht="13.5">
      <c r="A24" s="16" t="s">
        <v>16</v>
      </c>
      <c r="B24" s="8">
        <v>30</v>
      </c>
      <c r="C24" s="25">
        <v>114</v>
      </c>
      <c r="D24" s="25">
        <v>4.11</v>
      </c>
      <c r="E24" s="25">
        <v>20.73</v>
      </c>
      <c r="F24" s="26">
        <v>1.71</v>
      </c>
    </row>
    <row r="25" spans="1:6" ht="13.5">
      <c r="A25" s="16" t="s">
        <v>29</v>
      </c>
      <c r="B25" s="8">
        <v>3</v>
      </c>
      <c r="C25" s="25">
        <v>19.05</v>
      </c>
      <c r="D25" s="25">
        <v>0.5940000000000001</v>
      </c>
      <c r="E25" s="25">
        <v>0.183</v>
      </c>
      <c r="F25" s="26">
        <v>1.6889999999999998</v>
      </c>
    </row>
    <row r="26" spans="1:6" ht="14.25" thickBot="1">
      <c r="A26" s="17"/>
      <c r="B26" s="1"/>
      <c r="C26" s="31">
        <v>289.05</v>
      </c>
      <c r="D26" s="31">
        <v>35.104</v>
      </c>
      <c r="E26" s="31">
        <v>24.912999999999997</v>
      </c>
      <c r="F26" s="32">
        <v>5.399</v>
      </c>
    </row>
    <row r="27" spans="1:6" ht="13.5">
      <c r="A27" s="44" t="s">
        <v>38</v>
      </c>
      <c r="B27" s="45">
        <v>100</v>
      </c>
      <c r="C27" s="46">
        <v>108</v>
      </c>
      <c r="D27" s="46">
        <v>22.3</v>
      </c>
      <c r="E27" s="46">
        <v>0</v>
      </c>
      <c r="F27" s="47">
        <v>1.5</v>
      </c>
    </row>
    <row r="28" spans="1:6" ht="13.5">
      <c r="A28" s="16" t="s">
        <v>15</v>
      </c>
      <c r="B28" s="8">
        <v>50</v>
      </c>
      <c r="C28" s="25">
        <v>184</v>
      </c>
      <c r="D28" s="25">
        <v>7</v>
      </c>
      <c r="E28" s="25">
        <v>32.05</v>
      </c>
      <c r="F28" s="26">
        <v>3</v>
      </c>
    </row>
    <row r="29" spans="1:6" ht="13.5">
      <c r="A29" s="16" t="s">
        <v>39</v>
      </c>
      <c r="B29" s="8">
        <v>10</v>
      </c>
      <c r="C29" s="25">
        <v>6.2</v>
      </c>
      <c r="D29" s="25">
        <v>0.36</v>
      </c>
      <c r="E29" s="25">
        <v>0.49</v>
      </c>
      <c r="F29" s="26">
        <v>0.3</v>
      </c>
    </row>
    <row r="30" spans="1:6" ht="14.25" thickBot="1">
      <c r="A30" s="17"/>
      <c r="B30" s="1"/>
      <c r="C30" s="31">
        <v>298.2</v>
      </c>
      <c r="D30" s="48">
        <v>29.66</v>
      </c>
      <c r="E30" s="38">
        <v>32.54</v>
      </c>
      <c r="F30" s="32">
        <v>4.8</v>
      </c>
    </row>
    <row r="31" spans="1:6" ht="13.5">
      <c r="A31" s="44" t="s">
        <v>18</v>
      </c>
      <c r="B31" s="45">
        <v>140</v>
      </c>
      <c r="C31" s="46">
        <v>107.8</v>
      </c>
      <c r="D31" s="46">
        <v>24.64</v>
      </c>
      <c r="E31" s="46">
        <v>0.14</v>
      </c>
      <c r="F31" s="47">
        <v>0.28</v>
      </c>
    </row>
    <row r="32" spans="1:6" ht="13.5">
      <c r="A32" s="16" t="s">
        <v>15</v>
      </c>
      <c r="B32" s="8">
        <v>50</v>
      </c>
      <c r="C32" s="25">
        <v>184</v>
      </c>
      <c r="D32" s="25">
        <v>7</v>
      </c>
      <c r="E32" s="25">
        <v>32.05</v>
      </c>
      <c r="F32" s="26">
        <v>3</v>
      </c>
    </row>
    <row r="33" spans="1:6" ht="13.5">
      <c r="A33" s="16" t="s">
        <v>39</v>
      </c>
      <c r="B33" s="8">
        <v>10</v>
      </c>
      <c r="C33" s="25">
        <v>6.2</v>
      </c>
      <c r="D33" s="25">
        <v>0.36</v>
      </c>
      <c r="E33" s="25">
        <v>0.49</v>
      </c>
      <c r="F33" s="26">
        <v>0.3</v>
      </c>
    </row>
    <row r="34" spans="1:6" ht="14.25" thickBot="1">
      <c r="A34" s="17"/>
      <c r="B34" s="1"/>
      <c r="C34" s="31">
        <v>298</v>
      </c>
      <c r="D34" s="31">
        <v>32</v>
      </c>
      <c r="E34" s="38">
        <v>32.68</v>
      </c>
      <c r="F34" s="32">
        <v>3.58</v>
      </c>
    </row>
    <row r="35" spans="1:6" ht="13.5">
      <c r="A35" s="44" t="s">
        <v>15</v>
      </c>
      <c r="B35" s="45">
        <v>50</v>
      </c>
      <c r="C35" s="46">
        <v>184</v>
      </c>
      <c r="D35" s="46">
        <v>7</v>
      </c>
      <c r="E35" s="46">
        <v>32.05</v>
      </c>
      <c r="F35" s="47">
        <v>3</v>
      </c>
    </row>
    <row r="36" spans="1:6" ht="13.5">
      <c r="A36" s="23" t="s">
        <v>28</v>
      </c>
      <c r="B36" s="8">
        <v>50</v>
      </c>
      <c r="C36" s="36">
        <f>B$14/100*B36</f>
        <v>100</v>
      </c>
      <c r="D36" s="36">
        <f>C$14/100*B36</f>
        <v>8.25</v>
      </c>
      <c r="E36" s="36">
        <f>D$14/100*B36</f>
        <v>6.05</v>
      </c>
      <c r="F36" s="37">
        <f>E$14/100*B36</f>
        <v>5</v>
      </c>
    </row>
    <row r="37" spans="1:6" ht="14.25" thickBot="1">
      <c r="A37" s="39"/>
      <c r="B37" s="4"/>
      <c r="C37" s="31">
        <f>SUM(C35:C36)</f>
        <v>284</v>
      </c>
      <c r="D37" s="38">
        <f>SUM(D35:D36)</f>
        <v>15.25</v>
      </c>
      <c r="E37" s="38">
        <f>SUM(E35:E36)</f>
        <v>38.099999999999994</v>
      </c>
      <c r="F37" s="32">
        <f>SUM(F35:F36)</f>
        <v>8</v>
      </c>
    </row>
    <row r="38" spans="1:6" ht="13.5">
      <c r="A38" s="41" t="s">
        <v>26</v>
      </c>
      <c r="B38" s="42">
        <v>400</v>
      </c>
      <c r="C38" s="42">
        <f>B$12/100*B38</f>
        <v>76</v>
      </c>
      <c r="D38" s="42">
        <f>C$12/100*B38</f>
        <v>2.8</v>
      </c>
      <c r="E38" s="42">
        <f>D$12/100*B38</f>
        <v>18.8</v>
      </c>
      <c r="F38" s="43">
        <f>E$12/100*B38</f>
        <v>0.4</v>
      </c>
    </row>
    <row r="39" spans="1:6" ht="13.5">
      <c r="A39" s="23" t="s">
        <v>39</v>
      </c>
      <c r="B39" s="2">
        <v>200</v>
      </c>
      <c r="C39" s="2">
        <f>B$9/100*B39</f>
        <v>124</v>
      </c>
      <c r="D39" s="2">
        <f>C$9/100*B39</f>
        <v>7.200000000000001</v>
      </c>
      <c r="E39" s="2">
        <f>D$9/100*B39</f>
        <v>9.8</v>
      </c>
      <c r="F39" s="40">
        <f>E$9/100*B39</f>
        <v>6</v>
      </c>
    </row>
    <row r="40" spans="1:6" ht="13.5">
      <c r="A40" s="16" t="s">
        <v>21</v>
      </c>
      <c r="B40" s="2">
        <v>20</v>
      </c>
      <c r="C40" s="2">
        <f>B$8/100*B40</f>
        <v>78</v>
      </c>
      <c r="D40" s="2">
        <f>C$8/100*B40</f>
        <v>15.2</v>
      </c>
      <c r="E40" s="2">
        <f>D$8/100*B40</f>
        <v>2</v>
      </c>
      <c r="F40" s="40">
        <f>E$8/100*B40</f>
        <v>1</v>
      </c>
    </row>
    <row r="41" spans="1:6" ht="14.25" thickBot="1">
      <c r="A41" s="39"/>
      <c r="B41" s="4"/>
      <c r="C41" s="56">
        <f>SUM(C38:C40)</f>
        <v>278</v>
      </c>
      <c r="D41" s="57">
        <f>SUM(D38:D40)</f>
        <v>25.2</v>
      </c>
      <c r="E41" s="56">
        <f>SUM(E38:E40)</f>
        <v>30.6</v>
      </c>
      <c r="F41" s="58">
        <f>SUM(F38:F40)</f>
        <v>7.4</v>
      </c>
    </row>
    <row r="42" spans="1:6" ht="13.5">
      <c r="A42" s="54" t="s">
        <v>40</v>
      </c>
      <c r="B42" s="54">
        <v>30</v>
      </c>
      <c r="C42" s="54">
        <f>B16/100*B42</f>
        <v>9.9</v>
      </c>
      <c r="D42" s="54">
        <f>C16/100*B42</f>
        <v>0</v>
      </c>
      <c r="E42" s="54">
        <f>C16/100*B42</f>
        <v>0</v>
      </c>
      <c r="F42" s="59">
        <f>E16/100*B42</f>
        <v>0</v>
      </c>
    </row>
    <row r="43" spans="1:6" ht="13.5">
      <c r="A43" s="8" t="s">
        <v>15</v>
      </c>
      <c r="B43" s="8">
        <v>50</v>
      </c>
      <c r="C43" s="25">
        <v>184</v>
      </c>
      <c r="D43" s="25">
        <v>7</v>
      </c>
      <c r="E43" s="25">
        <v>32.05</v>
      </c>
      <c r="F43" s="26">
        <v>3</v>
      </c>
    </row>
    <row r="44" spans="1:6" ht="13.5">
      <c r="A44" s="60" t="s">
        <v>24</v>
      </c>
      <c r="B44" s="60">
        <v>100</v>
      </c>
      <c r="C44" s="60">
        <v>50</v>
      </c>
      <c r="D44" s="60">
        <v>11.3</v>
      </c>
      <c r="E44" s="60">
        <v>0.4</v>
      </c>
      <c r="F44" s="59">
        <v>0</v>
      </c>
    </row>
    <row r="45" spans="1:6" ht="13.5">
      <c r="A45" s="60" t="s">
        <v>25</v>
      </c>
      <c r="B45" s="60">
        <v>70</v>
      </c>
      <c r="C45" s="60">
        <f>B11/100*B45</f>
        <v>18.900000000000002</v>
      </c>
      <c r="D45" s="60">
        <f>C11/100*B45</f>
        <v>2.45</v>
      </c>
      <c r="E45" s="60">
        <f>D11/100*B45</f>
        <v>3.01</v>
      </c>
      <c r="F45" s="59">
        <f>E11/100*B45</f>
        <v>0.28</v>
      </c>
    </row>
    <row r="46" spans="1:6" ht="14.25" thickBot="1">
      <c r="A46" s="49"/>
      <c r="B46" s="50"/>
      <c r="C46" s="51">
        <f>SUM(C42:C45)</f>
        <v>262.8</v>
      </c>
      <c r="D46" s="52">
        <f>SUM(D42:D45)</f>
        <v>20.75</v>
      </c>
      <c r="E46" s="52">
        <f>SUM(E42:E45)</f>
        <v>35.459999999999994</v>
      </c>
      <c r="F46" s="53">
        <f>SUM(F42:F45)</f>
        <v>3.2800000000000002</v>
      </c>
    </row>
    <row r="47" spans="1:6" ht="13.5">
      <c r="A47" s="54" t="s">
        <v>25</v>
      </c>
      <c r="B47" s="54">
        <v>100</v>
      </c>
      <c r="C47" s="54">
        <v>27</v>
      </c>
      <c r="D47" s="54">
        <v>3.5</v>
      </c>
      <c r="E47" s="54">
        <v>4.3</v>
      </c>
      <c r="F47" s="55">
        <v>0.4</v>
      </c>
    </row>
    <row r="48" spans="1:6" ht="13.5">
      <c r="A48" s="61" t="s">
        <v>27</v>
      </c>
      <c r="B48" s="60">
        <v>200</v>
      </c>
      <c r="C48" s="60">
        <v>28</v>
      </c>
      <c r="D48" s="60">
        <v>3.4</v>
      </c>
      <c r="E48" s="60">
        <v>5.2</v>
      </c>
      <c r="F48" s="59">
        <v>0.2</v>
      </c>
    </row>
    <row r="49" spans="1:6" ht="13.5">
      <c r="A49" s="60" t="s">
        <v>17</v>
      </c>
      <c r="B49" s="60">
        <v>100</v>
      </c>
      <c r="C49" s="60">
        <v>108</v>
      </c>
      <c r="D49" s="60">
        <v>22.3</v>
      </c>
      <c r="E49" s="60">
        <v>0</v>
      </c>
      <c r="F49" s="59">
        <v>1.5</v>
      </c>
    </row>
    <row r="50" spans="1:6" ht="13.5">
      <c r="A50" s="23" t="s">
        <v>39</v>
      </c>
      <c r="B50" s="2">
        <v>100</v>
      </c>
      <c r="C50" s="2">
        <f>B$9/100*B50</f>
        <v>62</v>
      </c>
      <c r="D50" s="2">
        <f>C$9/100*B50</f>
        <v>3.6000000000000005</v>
      </c>
      <c r="E50" s="2">
        <f>D$9/100*B50</f>
        <v>4.9</v>
      </c>
      <c r="F50" s="40">
        <f>E$9/100*B50</f>
        <v>3</v>
      </c>
    </row>
    <row r="51" spans="1:6" ht="14.25" thickBot="1">
      <c r="A51" s="17"/>
      <c r="B51" s="1"/>
      <c r="C51" s="62">
        <f>SUM(C47:C50)</f>
        <v>225</v>
      </c>
      <c r="D51" s="63">
        <f>SUM(D47:D50)</f>
        <v>32.800000000000004</v>
      </c>
      <c r="E51" s="62">
        <f>SUM(E47:E50)</f>
        <v>14.4</v>
      </c>
      <c r="F51" s="64">
        <f>SUM(F47:F50)</f>
        <v>5.1</v>
      </c>
    </row>
    <row r="52" spans="1:6" ht="13.5">
      <c r="A52" s="20" t="s">
        <v>41</v>
      </c>
      <c r="B52" s="12" t="s">
        <v>8</v>
      </c>
      <c r="C52" s="12" t="s">
        <v>11</v>
      </c>
      <c r="D52" s="12" t="s">
        <v>35</v>
      </c>
      <c r="E52" s="12" t="s">
        <v>36</v>
      </c>
      <c r="F52" s="13" t="s">
        <v>37</v>
      </c>
    </row>
    <row r="53" spans="1:6" ht="13.5">
      <c r="A53" s="14" t="s">
        <v>42</v>
      </c>
      <c r="B53" s="1">
        <v>2158</v>
      </c>
      <c r="C53" s="1"/>
      <c r="D53" s="5">
        <v>0.3</v>
      </c>
      <c r="E53" s="5">
        <v>0.5</v>
      </c>
      <c r="F53" s="21">
        <v>0.2</v>
      </c>
    </row>
    <row r="54" spans="1:6" ht="13.5">
      <c r="A54" s="14" t="s">
        <v>43</v>
      </c>
      <c r="B54" s="1" t="s">
        <v>7</v>
      </c>
      <c r="C54" s="65" t="s">
        <v>4</v>
      </c>
      <c r="D54" s="66" t="s">
        <v>5</v>
      </c>
      <c r="E54" s="66" t="s">
        <v>6</v>
      </c>
      <c r="F54" s="67" t="s">
        <v>9</v>
      </c>
    </row>
    <row r="55" spans="1:6" ht="13.5">
      <c r="A55" s="16" t="s">
        <v>21</v>
      </c>
      <c r="B55" s="9">
        <v>30</v>
      </c>
      <c r="C55" s="25">
        <v>117</v>
      </c>
      <c r="D55" s="25">
        <v>22.8</v>
      </c>
      <c r="E55" s="25">
        <v>3</v>
      </c>
      <c r="F55" s="26">
        <v>1.5</v>
      </c>
    </row>
    <row r="56" spans="1:6" ht="13.5">
      <c r="A56" s="16" t="s">
        <v>16</v>
      </c>
      <c r="B56" s="9">
        <v>55</v>
      </c>
      <c r="C56" s="25">
        <v>209</v>
      </c>
      <c r="D56" s="25">
        <v>7.535</v>
      </c>
      <c r="E56" s="25">
        <v>38.005</v>
      </c>
      <c r="F56" s="26">
        <v>3.135</v>
      </c>
    </row>
    <row r="57" spans="1:6" ht="13.5">
      <c r="A57" s="16" t="s">
        <v>29</v>
      </c>
      <c r="B57" s="9">
        <v>5</v>
      </c>
      <c r="C57" s="25">
        <v>31.75</v>
      </c>
      <c r="D57" s="25">
        <v>0.99</v>
      </c>
      <c r="E57" s="25">
        <v>0.305</v>
      </c>
      <c r="F57" s="26">
        <v>2.815</v>
      </c>
    </row>
    <row r="58" spans="1:6" ht="13.5">
      <c r="A58" s="17"/>
      <c r="B58" s="22"/>
      <c r="C58" s="29">
        <v>357.75</v>
      </c>
      <c r="D58" s="29">
        <v>31.325</v>
      </c>
      <c r="E58" s="29">
        <v>41.31</v>
      </c>
      <c r="F58" s="30">
        <v>7.45</v>
      </c>
    </row>
    <row r="59" spans="1:6" ht="13.5">
      <c r="A59" s="16" t="s">
        <v>15</v>
      </c>
      <c r="B59" s="9">
        <v>60</v>
      </c>
      <c r="C59" s="25">
        <v>220.8</v>
      </c>
      <c r="D59" s="25">
        <v>8.4</v>
      </c>
      <c r="E59" s="25">
        <v>38.46</v>
      </c>
      <c r="F59" s="26">
        <v>3.6</v>
      </c>
    </row>
    <row r="60" spans="1:6" ht="13.5">
      <c r="A60" s="16" t="s">
        <v>38</v>
      </c>
      <c r="B60" s="9">
        <v>100</v>
      </c>
      <c r="C60" s="25">
        <v>108</v>
      </c>
      <c r="D60" s="25">
        <v>22.3</v>
      </c>
      <c r="E60" s="25">
        <v>0</v>
      </c>
      <c r="F60" s="26">
        <v>1.5</v>
      </c>
    </row>
    <row r="61" spans="1:6" ht="13.5">
      <c r="A61" s="16" t="s">
        <v>25</v>
      </c>
      <c r="B61" s="9">
        <v>100</v>
      </c>
      <c r="C61" s="25">
        <v>27</v>
      </c>
      <c r="D61" s="25">
        <v>3.5</v>
      </c>
      <c r="E61" s="25">
        <v>4.3</v>
      </c>
      <c r="F61" s="26">
        <v>0.4</v>
      </c>
    </row>
    <row r="62" spans="1:6" ht="13.5">
      <c r="A62" s="16" t="s">
        <v>39</v>
      </c>
      <c r="B62" s="9">
        <v>10</v>
      </c>
      <c r="C62" s="25">
        <v>6.2</v>
      </c>
      <c r="D62" s="25">
        <v>0.36</v>
      </c>
      <c r="E62" s="25">
        <v>0.49</v>
      </c>
      <c r="F62" s="26">
        <v>0.3</v>
      </c>
    </row>
    <row r="63" spans="1:6" ht="13.5">
      <c r="A63" s="17"/>
      <c r="B63" s="22"/>
      <c r="C63" s="31">
        <v>362</v>
      </c>
      <c r="D63" s="31">
        <v>34.56</v>
      </c>
      <c r="E63" s="31">
        <v>43.25</v>
      </c>
      <c r="F63" s="32">
        <v>5.8</v>
      </c>
    </row>
    <row r="64" spans="1:6" ht="13.5">
      <c r="A64" s="23" t="s">
        <v>15</v>
      </c>
      <c r="B64" s="7">
        <v>60</v>
      </c>
      <c r="C64" s="33">
        <v>220.8</v>
      </c>
      <c r="D64" s="33">
        <v>8.4</v>
      </c>
      <c r="E64" s="33">
        <v>38.46</v>
      </c>
      <c r="F64" s="34">
        <v>3.6</v>
      </c>
    </row>
    <row r="65" spans="1:6" ht="13.5">
      <c r="A65" s="23" t="s">
        <v>18</v>
      </c>
      <c r="B65" s="7">
        <v>130</v>
      </c>
      <c r="C65" s="33">
        <v>100.1</v>
      </c>
      <c r="D65" s="33">
        <v>22.88</v>
      </c>
      <c r="E65" s="33">
        <v>0.07692307692307693</v>
      </c>
      <c r="F65" s="34">
        <v>0.26</v>
      </c>
    </row>
    <row r="66" spans="1:6" ht="13.5">
      <c r="A66" s="24" t="s">
        <v>25</v>
      </c>
      <c r="B66" s="6">
        <v>100</v>
      </c>
      <c r="C66" s="33">
        <v>27</v>
      </c>
      <c r="D66" s="33">
        <v>3.5</v>
      </c>
      <c r="E66" s="33">
        <v>4.3</v>
      </c>
      <c r="F66" s="34">
        <v>0.4</v>
      </c>
    </row>
    <row r="67" spans="1:6" ht="13.5">
      <c r="A67" s="23" t="s">
        <v>39</v>
      </c>
      <c r="B67" s="7">
        <v>10</v>
      </c>
      <c r="C67" s="33">
        <v>6.2</v>
      </c>
      <c r="D67" s="33">
        <v>0.36</v>
      </c>
      <c r="E67" s="33">
        <v>0.49</v>
      </c>
      <c r="F67" s="34">
        <v>0.3</v>
      </c>
    </row>
    <row r="68" spans="1:6" ht="14.25" thickBot="1">
      <c r="A68" s="18"/>
      <c r="B68" s="19"/>
      <c r="C68" s="27">
        <v>354.1</v>
      </c>
      <c r="D68" s="27">
        <v>35.14</v>
      </c>
      <c r="E68" s="27">
        <v>43.32692307692307</v>
      </c>
      <c r="F68" s="28">
        <v>4.56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NISHIDAI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hogehoge</dc:creator>
  <cp:keywords/>
  <dc:description/>
  <cp:lastModifiedBy>hogehoge</cp:lastModifiedBy>
  <cp:lastPrinted>2011-07-17T02:48:24Z</cp:lastPrinted>
  <dcterms:created xsi:type="dcterms:W3CDTF">2011-07-11T04:10:37Z</dcterms:created>
  <dcterms:modified xsi:type="dcterms:W3CDTF">2011-07-20T03:30:13Z</dcterms:modified>
  <cp:category/>
  <cp:version/>
  <cp:contentType/>
  <cp:contentStatus/>
</cp:coreProperties>
</file>